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 codeName="ThisWorkbook"/>
  <mc:AlternateContent xmlns:mc="http://schemas.openxmlformats.org/markup-compatibility/2006">
    <mc:Choice Requires="x15">
      <x15ac:absPath xmlns:x15ac="http://schemas.microsoft.com/office/spreadsheetml/2010/11/ac" url="D:\CIRD\SYB\2021\Final Table\SYB V3\Chapter 8 - Transport and communication\"/>
    </mc:Choice>
  </mc:AlternateContent>
  <xr:revisionPtr revIDLastSave="0" documentId="13_ncr:1_{85321768-9145-4BDF-94EA-947B44FA4BF5}" xr6:coauthVersionLast="47" xr6:coauthVersionMax="47" xr10:uidLastSave="{00000000-0000-0000-0000-000000000000}"/>
  <bookViews>
    <workbookView showHorizontalScroll="0" showVerticalScroll="0" showSheetTabs="0" xWindow="-120" yWindow="-120" windowWidth="20730" windowHeight="11310" xr2:uid="{00000000-000D-0000-FFFF-FFFF00000000}"/>
  </bookViews>
  <sheets>
    <sheet name="Sheet1" sheetId="1" r:id="rId1"/>
  </sheets>
  <calcPr calcId="181029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1" i="1" l="1"/>
  <c r="F23" i="1"/>
  <c r="E23" i="1"/>
  <c r="D23" i="1"/>
  <c r="C23" i="1"/>
  <c r="B23" i="1"/>
</calcChain>
</file>

<file path=xl/sharedStrings.xml><?xml version="1.0" encoding="utf-8"?>
<sst xmlns="http://schemas.openxmlformats.org/spreadsheetml/2006/main" count="37" uniqueCount="28">
  <si>
    <t xml:space="preserve">Area of Operation </t>
  </si>
  <si>
    <t>Paro to Kolkata</t>
  </si>
  <si>
    <t>Kolkata to Paro</t>
  </si>
  <si>
    <t>Paro to Bangkok</t>
  </si>
  <si>
    <t>Bangkok to Paro</t>
  </si>
  <si>
    <t>Kolkata to Bangkok</t>
  </si>
  <si>
    <t>Bangkok to Kolkota</t>
  </si>
  <si>
    <t>Paro to Kathmandu</t>
  </si>
  <si>
    <t>…</t>
  </si>
  <si>
    <t>Kathmandu to Paro</t>
  </si>
  <si>
    <t>Delhi to Paro</t>
  </si>
  <si>
    <t>Paro to Delhi</t>
  </si>
  <si>
    <t>Paro to Gaya</t>
  </si>
  <si>
    <t>Gaya to Paro</t>
  </si>
  <si>
    <t>Bangkok to Gaya</t>
  </si>
  <si>
    <t>Gaya to Bangkok</t>
  </si>
  <si>
    <t>Kathmandu to Delhi</t>
  </si>
  <si>
    <t>Delhi to Kathmandu</t>
  </si>
  <si>
    <t>All sectors</t>
  </si>
  <si>
    <t>Others</t>
  </si>
  <si>
    <t>Charter</t>
  </si>
  <si>
    <t xml:space="preserve">  Operation, 2016 - 2020</t>
  </si>
  <si>
    <t>Cargo Flight</t>
  </si>
  <si>
    <t>Table 8.12: Number of Flights Made by Bhutan Airline and Area of</t>
  </si>
  <si>
    <t xml:space="preserve"> </t>
  </si>
  <si>
    <t>Note: a. From 2020, Charter and Cargo flight is segregated seperately.</t>
  </si>
  <si>
    <t xml:space="preserve">Source: Bhutan Airlines (Tashi Air Pvt. Ltd.), Department of Air Transport, MoIC. </t>
  </si>
  <si>
    <t>b. For 2020, Charter flight includes 2 relief flights that was initiated to bring back Bhutanese to the country.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</si>
</sst>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5" x14ac:knownFonts="1">
    <font>
      <sz val="11"/>
      <color theme="1"/>
      <name val="Calibri"/>
      <family val="2"/>
      <scheme val="minor"/>
    </font>
    <font>
      <b/>
      <sz val="10"/>
      <name val="Sylfaen"/>
      <family val="1"/>
    </font>
    <font>
      <sz val="10"/>
      <name val="Sylfaen"/>
      <family val="1"/>
    </font>
    <font>
      <sz val="10"/>
      <name val="Arial"/>
      <family val="2"/>
    </font>
    <font>
      <i/>
      <sz val="9"/>
      <name val="Sylfaen"/>
      <family val="1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/>
      <diagonal/>
    </border>
  </borders>
  <cellStyleXfs count="4">
    <xf numFmtId="0" fontId="0" fillId="0" borderId="0"/>
    <xf numFmtId="43" fontId="3" fillId="0" borderId="0" applyFont="0" applyFill="0" applyBorder="0" applyAlignment="0" applyProtection="0"/>
    <xf numFmtId="0" fontId="3" fillId="0" borderId="0"/>
    <xf numFmtId="0" fontId="3" fillId="0" borderId="0"/>
  </cellStyleXfs>
  <cellXfs count="21">
    <xf numFmtId="0" fontId="0" fillId="0" borderId="0" xfId="0"/>
    <xf numFmtId="0" fontId="1" fillId="2" borderId="1" xfId="0" applyFont="1" applyFill="1" applyBorder="1" applyAlignment="1">
      <alignment vertical="center"/>
    </xf>
    <xf numFmtId="0" fontId="1" fillId="0" borderId="1" xfId="0" applyFont="1" applyBorder="1"/>
    <xf numFmtId="0" fontId="0" fillId="0" borderId="0" xfId="0" applyFill="1"/>
    <xf numFmtId="37" fontId="1" fillId="0" borderId="0" xfId="0" applyNumberFormat="1" applyFont="1" applyAlignment="1">
      <alignment horizontal="left"/>
    </xf>
    <xf numFmtId="37" fontId="1" fillId="2" borderId="1" xfId="0" applyNumberFormat="1" applyFont="1" applyFill="1" applyBorder="1" applyAlignment="1">
      <alignment horizontal="left" vertical="center"/>
    </xf>
    <xf numFmtId="37" fontId="2" fillId="0" borderId="1" xfId="0" applyNumberFormat="1" applyFont="1" applyBorder="1" applyAlignment="1">
      <alignment horizontal="left" indent="1"/>
    </xf>
    <xf numFmtId="37" fontId="1" fillId="0" borderId="1" xfId="0" applyNumberFormat="1" applyFont="1" applyBorder="1" applyAlignment="1">
      <alignment horizontal="left"/>
    </xf>
    <xf numFmtId="0" fontId="4" fillId="0" borderId="0" xfId="0" applyFont="1" applyAlignment="1">
      <alignment horizontal="left" indent="3"/>
    </xf>
    <xf numFmtId="0" fontId="4" fillId="0" borderId="0" xfId="0" applyFont="1" applyAlignment="1">
      <alignment horizontal="left"/>
    </xf>
    <xf numFmtId="37" fontId="1" fillId="0" borderId="0" xfId="0" applyNumberFormat="1" applyFont="1" applyAlignment="1">
      <alignment horizontal="left" indent="7"/>
    </xf>
    <xf numFmtId="0" fontId="4" fillId="0" borderId="2" xfId="0" applyFont="1" applyBorder="1" applyAlignment="1">
      <alignment horizontal="left"/>
    </xf>
    <xf numFmtId="37" fontId="1" fillId="0" borderId="0" xfId="0" applyNumberFormat="1" applyFont="1" applyAlignment="1">
      <alignment horizontal="left"/>
    </xf>
    <xf numFmtId="37" fontId="4" fillId="0" borderId="0" xfId="0" applyNumberFormat="1" applyFont="1" applyAlignment="1">
      <alignment horizontal="left"/>
    </xf>
    <xf numFmtId="164" fontId="2" fillId="0" borderId="1" xfId="1" applyNumberFormat="1" applyFont="1" applyBorder="1" applyAlignment="1">
      <alignment vertical="center"/>
    </xf>
    <xf numFmtId="164" fontId="2" fillId="0" borderId="1" xfId="1" applyNumberFormat="1" applyFont="1" applyFill="1" applyBorder="1" applyAlignment="1">
      <alignment vertical="center"/>
    </xf>
    <xf numFmtId="164" fontId="2" fillId="0" borderId="1" xfId="1" applyNumberFormat="1" applyFont="1" applyBorder="1" applyAlignment="1" applyProtection="1">
      <alignment vertical="center"/>
    </xf>
    <xf numFmtId="164" fontId="2" fillId="0" borderId="1" xfId="1" applyNumberFormat="1" applyFont="1" applyFill="1" applyBorder="1" applyAlignment="1" applyProtection="1">
      <alignment vertical="center"/>
    </xf>
    <xf numFmtId="164" fontId="2" fillId="0" borderId="1" xfId="1" applyNumberFormat="1" applyFont="1" applyBorder="1" applyAlignment="1">
      <alignment horizontal="right" vertical="center"/>
    </xf>
    <xf numFmtId="164" fontId="2" fillId="0" borderId="1" xfId="1" applyNumberFormat="1" applyFont="1" applyFill="1" applyBorder="1" applyAlignment="1">
      <alignment horizontal="right" vertical="center"/>
    </xf>
    <xf numFmtId="164" fontId="1" fillId="0" borderId="1" xfId="3" applyNumberFormat="1" applyFont="1" applyBorder="1" applyAlignment="1">
      <alignment horizontal="right" vertical="center"/>
    </xf>
  </cellXfs>
  <cellStyles count="4">
    <cellStyle name="Comma 3" xfId="1" xr:uid="{00000000-0005-0000-0000-000000000000}"/>
    <cellStyle name="Normal" xfId="0" builtinId="0"/>
    <cellStyle name="Normal 2" xfId="3" xr:uid="{00000000-0005-0000-0000-000002000000}"/>
    <cellStyle name="Normal 3" xfId="2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H26"/>
  <sheetViews>
    <sheetView tabSelected="1" zoomScale="118" zoomScaleNormal="100" workbookViewId="0">
      <selection activeCell="B3" sqref="B3:F23"/>
    </sheetView>
  </sheetViews>
  <sheetFormatPr defaultRowHeight="15" x14ac:dyDescent="0.25"/>
  <cols>
    <col min="1" max="1" width="18.28515625" bestFit="1" customWidth="1"/>
  </cols>
  <sheetData>
    <row r="1" spans="1:8" ht="15.75" x14ac:dyDescent="0.3">
      <c r="A1" s="12" t="s">
        <v>23</v>
      </c>
      <c r="B1" s="12"/>
      <c r="C1" s="12"/>
      <c r="D1" s="12"/>
      <c r="E1" s="12"/>
      <c r="F1" s="12"/>
    </row>
    <row r="2" spans="1:8" ht="15.75" x14ac:dyDescent="0.3">
      <c r="A2" s="10" t="s">
        <v>21</v>
      </c>
      <c r="B2" s="10"/>
      <c r="C2" s="10"/>
      <c r="D2" s="4"/>
      <c r="E2" s="4"/>
      <c r="F2" s="4"/>
    </row>
    <row r="3" spans="1:8" x14ac:dyDescent="0.25">
      <c r="A3" s="5" t="s">
        <v>0</v>
      </c>
      <c r="B3" s="1">
        <v>2016</v>
      </c>
      <c r="C3" s="1">
        <v>2017</v>
      </c>
      <c r="D3" s="1">
        <v>2018</v>
      </c>
      <c r="E3" s="1">
        <v>2019</v>
      </c>
      <c r="F3" s="1">
        <v>2020</v>
      </c>
    </row>
    <row r="4" spans="1:8" ht="15.75" x14ac:dyDescent="0.3">
      <c r="A4" s="6" t="s">
        <v>1</v>
      </c>
      <c r="B4" s="14">
        <v>346</v>
      </c>
      <c r="C4" s="14">
        <v>331</v>
      </c>
      <c r="D4" s="14">
        <v>316</v>
      </c>
      <c r="E4" s="14">
        <v>349</v>
      </c>
      <c r="F4" s="15">
        <v>41</v>
      </c>
    </row>
    <row r="5" spans="1:8" ht="15.75" x14ac:dyDescent="0.3">
      <c r="A5" s="6" t="s">
        <v>2</v>
      </c>
      <c r="B5" s="16">
        <v>334</v>
      </c>
      <c r="C5" s="16">
        <v>328</v>
      </c>
      <c r="D5" s="16">
        <v>312</v>
      </c>
      <c r="E5" s="16">
        <v>342</v>
      </c>
      <c r="F5" s="17">
        <v>40</v>
      </c>
    </row>
    <row r="6" spans="1:8" ht="15.75" x14ac:dyDescent="0.3">
      <c r="A6" s="6" t="s">
        <v>3</v>
      </c>
      <c r="B6" s="16">
        <v>353</v>
      </c>
      <c r="C6" s="16">
        <v>370</v>
      </c>
      <c r="D6" s="16">
        <v>354</v>
      </c>
      <c r="E6" s="16">
        <v>338</v>
      </c>
      <c r="F6" s="17">
        <v>59</v>
      </c>
    </row>
    <row r="7" spans="1:8" ht="15.75" x14ac:dyDescent="0.3">
      <c r="A7" s="6" t="s">
        <v>4</v>
      </c>
      <c r="B7" s="14">
        <v>353</v>
      </c>
      <c r="C7" s="14">
        <v>371</v>
      </c>
      <c r="D7" s="14">
        <v>346</v>
      </c>
      <c r="E7" s="14">
        <v>338</v>
      </c>
      <c r="F7" s="15">
        <v>56</v>
      </c>
    </row>
    <row r="8" spans="1:8" ht="15.75" x14ac:dyDescent="0.3">
      <c r="A8" s="6" t="s">
        <v>5</v>
      </c>
      <c r="B8" s="14">
        <v>327</v>
      </c>
      <c r="C8" s="14">
        <v>313</v>
      </c>
      <c r="D8" s="14">
        <v>268</v>
      </c>
      <c r="E8" s="14">
        <v>269</v>
      </c>
      <c r="F8" s="15">
        <v>40</v>
      </c>
    </row>
    <row r="9" spans="1:8" ht="15.75" x14ac:dyDescent="0.3">
      <c r="A9" s="6" t="s">
        <v>6</v>
      </c>
      <c r="B9" s="14">
        <v>315</v>
      </c>
      <c r="C9" s="14">
        <v>309</v>
      </c>
      <c r="D9" s="14">
        <v>263</v>
      </c>
      <c r="E9" s="14">
        <v>262</v>
      </c>
      <c r="F9" s="15">
        <v>39</v>
      </c>
    </row>
    <row r="10" spans="1:8" ht="15.75" x14ac:dyDescent="0.3">
      <c r="A10" s="6" t="s">
        <v>7</v>
      </c>
      <c r="B10" s="14">
        <v>175</v>
      </c>
      <c r="C10" s="14">
        <v>129</v>
      </c>
      <c r="D10" s="14">
        <v>163</v>
      </c>
      <c r="E10" s="14">
        <v>141</v>
      </c>
      <c r="F10" s="15">
        <v>9</v>
      </c>
    </row>
    <row r="11" spans="1:8" ht="15.75" x14ac:dyDescent="0.3">
      <c r="A11" s="6" t="s">
        <v>9</v>
      </c>
      <c r="B11" s="14">
        <v>162</v>
      </c>
      <c r="C11" s="14">
        <v>120</v>
      </c>
      <c r="D11" s="14">
        <v>147</v>
      </c>
      <c r="E11" s="14">
        <v>130</v>
      </c>
      <c r="F11" s="15">
        <v>11</v>
      </c>
    </row>
    <row r="12" spans="1:8" ht="15.75" x14ac:dyDescent="0.3">
      <c r="A12" s="6" t="s">
        <v>10</v>
      </c>
      <c r="B12" s="18">
        <v>148</v>
      </c>
      <c r="C12" s="18">
        <v>153</v>
      </c>
      <c r="D12" s="18">
        <v>211</v>
      </c>
      <c r="E12" s="18">
        <v>244</v>
      </c>
      <c r="F12" s="19">
        <v>19</v>
      </c>
    </row>
    <row r="13" spans="1:8" ht="15.75" x14ac:dyDescent="0.3">
      <c r="A13" s="6" t="s">
        <v>11</v>
      </c>
      <c r="B13" s="18">
        <v>148</v>
      </c>
      <c r="C13" s="18">
        <v>152</v>
      </c>
      <c r="D13" s="18">
        <v>206</v>
      </c>
      <c r="E13" s="18">
        <v>244</v>
      </c>
      <c r="F13" s="19">
        <v>19</v>
      </c>
    </row>
    <row r="14" spans="1:8" ht="15.75" x14ac:dyDescent="0.3">
      <c r="A14" s="6" t="s">
        <v>12</v>
      </c>
      <c r="B14" s="18">
        <v>8</v>
      </c>
      <c r="C14" s="18">
        <v>20</v>
      </c>
      <c r="D14" s="18">
        <v>41</v>
      </c>
      <c r="E14" s="18">
        <v>21</v>
      </c>
      <c r="F14" s="19">
        <v>4</v>
      </c>
    </row>
    <row r="15" spans="1:8" ht="15.75" x14ac:dyDescent="0.3">
      <c r="A15" s="6" t="s">
        <v>13</v>
      </c>
      <c r="B15" s="18">
        <v>8</v>
      </c>
      <c r="C15" s="18">
        <v>20</v>
      </c>
      <c r="D15" s="18">
        <v>41</v>
      </c>
      <c r="E15" s="18">
        <v>23</v>
      </c>
      <c r="F15" s="19">
        <v>5</v>
      </c>
      <c r="H15" t="s">
        <v>24</v>
      </c>
    </row>
    <row r="16" spans="1:8" ht="15.75" x14ac:dyDescent="0.3">
      <c r="A16" s="6" t="s">
        <v>14</v>
      </c>
      <c r="B16" s="18">
        <v>8</v>
      </c>
      <c r="C16" s="18">
        <v>20</v>
      </c>
      <c r="D16" s="18">
        <v>41</v>
      </c>
      <c r="E16" s="18">
        <v>23</v>
      </c>
      <c r="F16" s="19">
        <v>5</v>
      </c>
    </row>
    <row r="17" spans="1:8" ht="15.75" x14ac:dyDescent="0.3">
      <c r="A17" s="6" t="s">
        <v>15</v>
      </c>
      <c r="B17" s="18">
        <v>8</v>
      </c>
      <c r="C17" s="18">
        <v>20</v>
      </c>
      <c r="D17" s="18">
        <v>41</v>
      </c>
      <c r="E17" s="18">
        <v>21</v>
      </c>
      <c r="F17" s="19">
        <v>4</v>
      </c>
    </row>
    <row r="18" spans="1:8" ht="15.75" x14ac:dyDescent="0.3">
      <c r="A18" s="6" t="s">
        <v>16</v>
      </c>
      <c r="B18" s="18" t="s">
        <v>8</v>
      </c>
      <c r="C18" s="18">
        <v>14</v>
      </c>
      <c r="D18" s="18">
        <v>96</v>
      </c>
      <c r="E18" s="18">
        <v>64</v>
      </c>
      <c r="F18" s="19">
        <v>7</v>
      </c>
    </row>
    <row r="19" spans="1:8" ht="15.75" x14ac:dyDescent="0.3">
      <c r="A19" s="6" t="s">
        <v>17</v>
      </c>
      <c r="B19" s="18" t="s">
        <v>8</v>
      </c>
      <c r="C19" s="18">
        <v>8</v>
      </c>
      <c r="D19" s="18">
        <v>80</v>
      </c>
      <c r="E19" s="18">
        <v>68</v>
      </c>
      <c r="F19" s="19">
        <v>8</v>
      </c>
    </row>
    <row r="20" spans="1:8" s="3" customFormat="1" ht="15.75" x14ac:dyDescent="0.3">
      <c r="A20" s="7" t="s">
        <v>19</v>
      </c>
      <c r="B20" s="19"/>
      <c r="C20" s="15"/>
      <c r="D20" s="15"/>
      <c r="E20" s="15"/>
      <c r="F20" s="15"/>
      <c r="G20"/>
      <c r="H20"/>
    </row>
    <row r="21" spans="1:8" s="3" customFormat="1" ht="15.75" x14ac:dyDescent="0.3">
      <c r="A21" s="6" t="s">
        <v>20</v>
      </c>
      <c r="B21" s="19" t="s">
        <v>8</v>
      </c>
      <c r="C21" s="19" t="s">
        <v>8</v>
      </c>
      <c r="D21" s="19" t="s">
        <v>8</v>
      </c>
      <c r="E21" s="19" t="s">
        <v>8</v>
      </c>
      <c r="F21" s="19">
        <f>13+2</f>
        <v>15</v>
      </c>
      <c r="G21"/>
      <c r="H21"/>
    </row>
    <row r="22" spans="1:8" s="3" customFormat="1" ht="15.75" x14ac:dyDescent="0.3">
      <c r="A22" s="6" t="s">
        <v>22</v>
      </c>
      <c r="B22" s="19" t="s">
        <v>8</v>
      </c>
      <c r="C22" s="19" t="s">
        <v>8</v>
      </c>
      <c r="D22" s="19" t="s">
        <v>8</v>
      </c>
      <c r="E22" s="19" t="s">
        <v>8</v>
      </c>
      <c r="F22" s="19">
        <v>30</v>
      </c>
      <c r="G22"/>
      <c r="H22"/>
    </row>
    <row r="23" spans="1:8" ht="15.75" x14ac:dyDescent="0.3">
      <c r="A23" s="2" t="s">
        <v>18</v>
      </c>
      <c r="B23" s="20">
        <f>SUM(B4:B17)</f>
        <v>2693</v>
      </c>
      <c r="C23" s="20">
        <f>SUM(C4:C19)</f>
        <v>2678</v>
      </c>
      <c r="D23" s="20">
        <f>SUM(D4:D19)</f>
        <v>2926</v>
      </c>
      <c r="E23" s="20">
        <f>SUM(E4:E19)</f>
        <v>2877</v>
      </c>
      <c r="F23" s="20">
        <f>SUM(F4:F22)</f>
        <v>411</v>
      </c>
    </row>
    <row r="24" spans="1:8" ht="15.75" customHeight="1" x14ac:dyDescent="0.25">
      <c r="A24" s="11" t="s">
        <v>25</v>
      </c>
      <c r="B24" s="11"/>
      <c r="C24" s="11"/>
      <c r="D24" s="11"/>
      <c r="E24" s="11"/>
    </row>
    <row r="25" spans="1:8" ht="15.75" customHeight="1" x14ac:dyDescent="0.25">
      <c r="A25" s="8" t="s">
        <v>27</v>
      </c>
      <c r="B25" s="9"/>
      <c r="C25" s="9"/>
      <c r="D25" s="9"/>
      <c r="E25" s="9"/>
    </row>
    <row r="26" spans="1:8" x14ac:dyDescent="0.25">
      <c r="A26" s="13" t="s">
        <v>26</v>
      </c>
      <c r="B26" s="13"/>
      <c r="C26" s="13"/>
      <c r="D26" s="13"/>
      <c r="E26" s="13"/>
      <c r="F26" s="13"/>
    </row>
  </sheetData>
  <mergeCells count="4">
    <mergeCell ref="A2:C2"/>
    <mergeCell ref="A24:E24"/>
    <mergeCell ref="A1:F1"/>
    <mergeCell ref="A26:F26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User</cp:lastModifiedBy>
  <cp:lastPrinted>2021-08-12T06:19:31Z</cp:lastPrinted>
  <dcterms:created xsi:type="dcterms:W3CDTF">2020-06-01T14:42:48Z</dcterms:created>
  <dcterms:modified xsi:type="dcterms:W3CDTF">2021-09-20T03:11:21Z</dcterms:modified>
</cp:coreProperties>
</file>